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局長\Desktop\"/>
    </mc:Choice>
  </mc:AlternateContent>
  <xr:revisionPtr revIDLastSave="0" documentId="13_ncr:1_{980C97BD-6A34-4736-B55F-EC491076EFC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AX用紙" sheetId="4" r:id="rId1"/>
  </sheets>
  <definedNames>
    <definedName name="_xlnm.Print_Area" localSheetId="0">FAX用紙!$A$1:$F$53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4" l="1"/>
  <c r="E32" i="4" l="1"/>
  <c r="E22" i="4"/>
  <c r="E18" i="4"/>
  <c r="E12" i="4"/>
  <c r="E8" i="4"/>
  <c r="E7" i="4"/>
  <c r="E37" i="4"/>
  <c r="E42" i="4"/>
  <c r="E43" i="4"/>
  <c r="E44" i="4"/>
  <c r="E36" i="4"/>
  <c r="E35" i="4"/>
  <c r="E41" i="4"/>
  <c r="E40" i="4"/>
  <c r="E39" i="4"/>
  <c r="E9" i="4"/>
  <c r="E10" i="4"/>
  <c r="E11" i="4"/>
  <c r="E13" i="4"/>
  <c r="E14" i="4"/>
  <c r="E15" i="4"/>
  <c r="E16" i="4"/>
  <c r="E17" i="4"/>
  <c r="E19" i="4"/>
  <c r="E20" i="4"/>
  <c r="E21" i="4"/>
  <c r="E23" i="4"/>
  <c r="E24" i="4"/>
  <c r="E26" i="4"/>
  <c r="E27" i="4"/>
  <c r="E28" i="4"/>
  <c r="E29" i="4"/>
  <c r="E30" i="4"/>
  <c r="E31" i="4"/>
  <c r="E33" i="4"/>
  <c r="E4" i="4"/>
</calcChain>
</file>

<file path=xl/sharedStrings.xml><?xml version="1.0" encoding="utf-8"?>
<sst xmlns="http://schemas.openxmlformats.org/spreadsheetml/2006/main" count="72" uniqueCount="71">
  <si>
    <t>図　　　書　　　名</t>
  </si>
  <si>
    <t>価　格 (税込)</t>
  </si>
  <si>
    <t>一 般</t>
  </si>
  <si>
    <t>法　令</t>
  </si>
  <si>
    <t>一種販売</t>
  </si>
  <si>
    <t>保安係員</t>
  </si>
  <si>
    <t>第一種製造者　　特定の事業者用</t>
  </si>
  <si>
    <t>一般高圧ガス保安規則関係（スタンド関係を除く）</t>
  </si>
  <si>
    <t>液化石油ガス保安規則関係（スタンド関係を除く）</t>
  </si>
  <si>
    <t>コンビナート等保安規則関係（スタンド関係を除く）</t>
  </si>
  <si>
    <t>事業所名</t>
  </si>
  <si>
    <t>所 在 地</t>
  </si>
  <si>
    <t>（〒　　　　　　　）</t>
  </si>
  <si>
    <t>TEL ０５９（３４６）１００９　　　FAX ０５９（３４６）１５２１</t>
  </si>
  <si>
    <r>
      <t>【申込先】</t>
    </r>
    <r>
      <rPr>
        <b/>
        <sz val="12"/>
        <color indexed="8"/>
        <rFont val="ＭＳ ゴシック"/>
        <family val="3"/>
        <charset val="128"/>
      </rPr>
      <t>三重県高圧ガス安全協会　　　</t>
    </r>
    <r>
      <rPr>
        <sz val="12"/>
        <color indexed="8"/>
        <rFont val="ＭＳ ゴシック"/>
        <family val="3"/>
        <charset val="128"/>
      </rPr>
      <t>〒510-0855　四日市市馳出町３－２９　親和ビル</t>
    </r>
  </si>
  <si>
    <t>甲種機械
甲種化学</t>
    <phoneticPr fontId="4"/>
  </si>
  <si>
    <t>乙種機械
乙種化学</t>
    <phoneticPr fontId="4"/>
  </si>
  <si>
    <t>保安教育指針</t>
    <rPh sb="4" eb="6">
      <t>シシン</t>
    </rPh>
    <phoneticPr fontId="4"/>
  </si>
  <si>
    <t>連 絡 先</t>
    <rPh sb="0" eb="1">
      <t>レン</t>
    </rPh>
    <rPh sb="2" eb="3">
      <t>ラク</t>
    </rPh>
    <rPh sb="4" eb="5">
      <t>サキ</t>
    </rPh>
    <phoneticPr fontId="4"/>
  </si>
  <si>
    <t>保安主任者</t>
    <rPh sb="2" eb="5">
      <t>シュニンシャ</t>
    </rPh>
    <phoneticPr fontId="4"/>
  </si>
  <si>
    <t>移動監視者</t>
    <rPh sb="2" eb="5">
      <t>カンシシャ</t>
    </rPh>
    <phoneticPr fontId="4"/>
  </si>
  <si>
    <t>丙種化学（特別）</t>
    <rPh sb="5" eb="7">
      <t>トクベツ</t>
    </rPh>
    <phoneticPr fontId="4"/>
  </si>
  <si>
    <t>危害予防規程
保安教育計画
指針</t>
    <phoneticPr fontId="4"/>
  </si>
  <si>
    <t>保安検査基準
定期自主検査
指針</t>
    <phoneticPr fontId="4"/>
  </si>
  <si>
    <t>申込
冊数</t>
    <rPh sb="0" eb="2">
      <t>モウシコミ</t>
    </rPh>
    <rPh sb="3" eb="4">
      <t>サツ</t>
    </rPh>
    <rPh sb="4" eb="5">
      <t>スウ</t>
    </rPh>
    <phoneticPr fontId="4"/>
  </si>
  <si>
    <t>基　準</t>
    <rPh sb="0" eb="1">
      <t>モト</t>
    </rPh>
    <rPh sb="2" eb="3">
      <t>ジュン</t>
    </rPh>
    <phoneticPr fontId="4"/>
  </si>
  <si>
    <t>高圧ガス設備の供用適性評価に基づく耐圧性能
　　　　　及び強度に係る次回検査時期設定基準</t>
    <rPh sb="0" eb="4">
      <t>コウアツ</t>
    </rPh>
    <rPh sb="4" eb="6">
      <t>セツビ</t>
    </rPh>
    <rPh sb="7" eb="9">
      <t>キョウヨウ</t>
    </rPh>
    <rPh sb="9" eb="11">
      <t>テキセイ</t>
    </rPh>
    <rPh sb="11" eb="13">
      <t>ヒョウカ</t>
    </rPh>
    <rPh sb="14" eb="15">
      <t>モト</t>
    </rPh>
    <rPh sb="17" eb="19">
      <t>タイアツ</t>
    </rPh>
    <rPh sb="19" eb="21">
      <t>セイノウ</t>
    </rPh>
    <rPh sb="27" eb="28">
      <t>オヨ</t>
    </rPh>
    <rPh sb="29" eb="31">
      <t>キョウド</t>
    </rPh>
    <rPh sb="32" eb="33">
      <t>カカ</t>
    </rPh>
    <rPh sb="34" eb="36">
      <t>ジカイ</t>
    </rPh>
    <rPh sb="36" eb="38">
      <t>ケンサ</t>
    </rPh>
    <rPh sb="38" eb="40">
      <t>ジキ</t>
    </rPh>
    <rPh sb="40" eb="42">
      <t>セッテイ</t>
    </rPh>
    <rPh sb="42" eb="44">
      <t>キジュン</t>
    </rPh>
    <phoneticPr fontId="4"/>
  </si>
  <si>
    <t>共　通</t>
    <rPh sb="0" eb="1">
      <t>トモ</t>
    </rPh>
    <rPh sb="2" eb="3">
      <t>ツウ</t>
    </rPh>
    <phoneticPr fontId="4"/>
  </si>
  <si>
    <t>危害予防規程・保安教育計画・地震防災規程等の指針</t>
    <phoneticPr fontId="4"/>
  </si>
  <si>
    <t>第一種製造者　　一般の事業者用</t>
    <phoneticPr fontId="4"/>
  </si>
  <si>
    <t>第二種製造者、販売業者、貯蔵所の所有者・占有者、
特定高圧ガス消費者用　　保安教育の指針</t>
    <phoneticPr fontId="4"/>
  </si>
  <si>
    <t>お 支 払</t>
    <phoneticPr fontId="4"/>
  </si>
  <si>
    <t>お 受 取</t>
    <phoneticPr fontId="4"/>
  </si>
  <si>
    <t>丙種化学特別　攻略のポイント(四訂版)　</t>
    <rPh sb="15" eb="16">
      <t>4</t>
    </rPh>
    <phoneticPr fontId="6"/>
  </si>
  <si>
    <t>会 員</t>
    <phoneticPr fontId="6"/>
  </si>
  <si>
    <t xml:space="preserve">高圧ガス保安法令解説　（第7次改訂版）  </t>
    <phoneticPr fontId="4"/>
  </si>
  <si>
    <t>製造事業所で役立つ「教育訓練」（第2次改訂版）　</t>
    <rPh sb="16" eb="17">
      <t>ダイ</t>
    </rPh>
    <rPh sb="18" eb="19">
      <t>ジ</t>
    </rPh>
    <phoneticPr fontId="6"/>
  </si>
  <si>
    <t>第一種販売講習テキスト （第2次改訂版）</t>
    <rPh sb="13" eb="14">
      <t>ダイ</t>
    </rPh>
    <rPh sb="15" eb="16">
      <t>ジ</t>
    </rPh>
    <rPh sb="16" eb="19">
      <t>カイテイバン</t>
    </rPh>
    <phoneticPr fontId="6"/>
  </si>
  <si>
    <t>保安係員講習テキスト（一般高圧ガス編）(第5次改訂版)</t>
    <phoneticPr fontId="4"/>
  </si>
  <si>
    <t>製造事業所における「危険物質の取り扱い」 (第3次改訂版) 　</t>
    <phoneticPr fontId="4"/>
  </si>
  <si>
    <t>高圧ガス・液化石油ガス法令用語解説（第4次改訂版）</t>
    <phoneticPr fontId="4"/>
  </si>
  <si>
    <t>乙種機械・化学　攻略のポイント(七訂版)　</t>
    <rPh sb="16" eb="17">
      <t>7</t>
    </rPh>
    <phoneticPr fontId="4"/>
  </si>
  <si>
    <r>
      <t>よくわかる計算問題の解き方(丙種･乙種用)</t>
    </r>
    <r>
      <rPr>
        <sz val="11"/>
        <color indexed="8"/>
        <rFont val="ＭＳ 明朝"/>
        <family val="1"/>
        <charset val="128"/>
      </rPr>
      <t xml:space="preserve"> （第3次改訂版）</t>
    </r>
    <r>
      <rPr>
        <sz val="12"/>
        <color indexed="8"/>
        <rFont val="ＭＳ 明朝"/>
        <family val="1"/>
        <charset val="128"/>
      </rPr>
      <t>　</t>
    </r>
    <rPh sb="23" eb="24">
      <t>ダイ</t>
    </rPh>
    <rPh sb="25" eb="26">
      <t>ジ</t>
    </rPh>
    <phoneticPr fontId="6"/>
  </si>
  <si>
    <r>
      <rPr>
        <sz val="11"/>
        <color theme="1"/>
        <rFont val="ＭＳ ゴシック"/>
        <family val="3"/>
        <charset val="128"/>
      </rPr>
      <t>発行</t>
    </r>
    <r>
      <rPr>
        <sz val="12"/>
        <color theme="1"/>
        <rFont val="ＭＳ ゴシック"/>
        <family val="3"/>
        <charset val="128"/>
      </rPr>
      <t xml:space="preserve">
</t>
    </r>
    <r>
      <rPr>
        <sz val="6"/>
        <color theme="1"/>
        <rFont val="ＭＳ ゴシック"/>
        <family val="3"/>
        <charset val="128"/>
      </rPr>
      <t>予定を含む</t>
    </r>
    <rPh sb="3" eb="5">
      <t>ヨテイ</t>
    </rPh>
    <rPh sb="6" eb="7">
      <t>フク</t>
    </rPh>
    <phoneticPr fontId="4"/>
  </si>
  <si>
    <t>部課名　　　　　　　　　　　　　　　　　　　　　氏名　　　 　 　　　　　　　電話</t>
    <rPh sb="0" eb="1">
      <t>ブ</t>
    </rPh>
    <rPh sb="1" eb="2">
      <t>カ</t>
    </rPh>
    <rPh sb="2" eb="3">
      <t>ナ</t>
    </rPh>
    <phoneticPr fontId="4"/>
  </si>
  <si>
    <r>
      <t>　協会で受取　　　事業所へ配送</t>
    </r>
    <r>
      <rPr>
        <sz val="11"/>
        <color indexed="8"/>
        <rFont val="ＭＳ ゴシック"/>
        <family val="3"/>
        <charset val="128"/>
      </rPr>
      <t>（送料はご負担ください）　　</t>
    </r>
    <rPh sb="1" eb="3">
      <t>キョウカイ</t>
    </rPh>
    <rPh sb="4" eb="5">
      <t>ウ</t>
    </rPh>
    <rPh sb="5" eb="6">
      <t>ト</t>
    </rPh>
    <rPh sb="9" eb="12">
      <t>ジギョウショ</t>
    </rPh>
    <rPh sb="13" eb="15">
      <t>ハイソウ</t>
    </rPh>
    <rPh sb="16" eb="18">
      <t>ソウリョウ</t>
    </rPh>
    <rPh sb="20" eb="22">
      <t>フタン</t>
    </rPh>
    <phoneticPr fontId="4"/>
  </si>
  <si>
    <r>
      <rPr>
        <b/>
        <sz val="14"/>
        <color indexed="8"/>
        <rFont val="ＭＳ ゴシック"/>
        <family val="3"/>
        <charset val="128"/>
      </rPr>
      <t>《申　込　書》</t>
    </r>
    <r>
      <rPr>
        <b/>
        <sz val="12"/>
        <color indexed="8"/>
        <rFont val="ＭＳ ゴシック"/>
        <family val="3"/>
        <charset val="128"/>
      </rPr>
      <t>　</t>
    </r>
    <r>
      <rPr>
        <sz val="12"/>
        <color indexed="8"/>
        <rFont val="ＭＳ 明朝"/>
        <family val="1"/>
        <charset val="128"/>
      </rPr>
      <t>上記の図書を申し込みます。　　</t>
    </r>
    <r>
      <rPr>
        <sz val="12"/>
        <color indexed="8"/>
        <rFont val="ＭＳ ゴシック"/>
        <family val="3"/>
        <charset val="128"/>
      </rPr>
      <t>　　　　　　</t>
    </r>
    <r>
      <rPr>
        <sz val="12"/>
        <color indexed="8"/>
        <rFont val="ＭＳ 明朝"/>
        <family val="1"/>
        <charset val="128"/>
      </rPr>
      <t>　　年　　月　　日</t>
    </r>
    <rPh sb="11" eb="13">
      <t>トショ</t>
    </rPh>
    <phoneticPr fontId="4"/>
  </si>
  <si>
    <t>イラストで学ぶ高圧ガス保安法入門 （改訂新版改訂版②）</t>
    <rPh sb="22" eb="25">
      <t>カイテイバン</t>
    </rPh>
    <phoneticPr fontId="4"/>
  </si>
  <si>
    <t>高圧ガス保安法令関係例示基準資料集（第9次改訂版）</t>
    <phoneticPr fontId="4"/>
  </si>
  <si>
    <t>よくわかる高圧ガス保安法の許可、届出に係る運用と解釈(第3次改訂版)</t>
    <rPh sb="5" eb="9">
      <t>コウアツ</t>
    </rPh>
    <rPh sb="9" eb="12">
      <t>ホアンホウ</t>
    </rPh>
    <rPh sb="13" eb="15">
      <t>キョカ</t>
    </rPh>
    <rPh sb="16" eb="18">
      <t>トドケデ</t>
    </rPh>
    <rPh sb="19" eb="20">
      <t>カカ</t>
    </rPh>
    <rPh sb="21" eb="23">
      <t>ウンヨウ</t>
    </rPh>
    <rPh sb="24" eb="26">
      <t>カイシャク</t>
    </rPh>
    <rPh sb="27" eb="28">
      <t>ダイ</t>
    </rPh>
    <rPh sb="29" eb="30">
      <t>ジ</t>
    </rPh>
    <rPh sb="30" eb="33">
      <t>カイテイバン</t>
    </rPh>
    <phoneticPr fontId="4"/>
  </si>
  <si>
    <t>よくわかる計算問題の解き方　(甲種)　 (第4次改訂版) 　</t>
    <rPh sb="21" eb="22">
      <t>ダイ</t>
    </rPh>
    <rPh sb="23" eb="24">
      <t>ジ</t>
    </rPh>
    <phoneticPr fontId="4"/>
  </si>
  <si>
    <r>
      <t>高圧ガス保安法令攻略のポイント</t>
    </r>
    <r>
      <rPr>
        <sz val="10"/>
        <color indexed="8"/>
        <rFont val="ＭＳ 明朝"/>
        <family val="1"/>
        <charset val="128"/>
      </rPr>
      <t>（第四次改訂版）（甲･乙･丙特）</t>
    </r>
    <r>
      <rPr>
        <sz val="11"/>
        <color indexed="8"/>
        <rFont val="ＭＳ 明朝"/>
        <family val="1"/>
        <charset val="128"/>
      </rPr>
      <t>　</t>
    </r>
    <rPh sb="16" eb="17">
      <t>ダイ</t>
    </rPh>
    <rPh sb="17" eb="18">
      <t>4</t>
    </rPh>
    <rPh sb="18" eb="19">
      <t>ジ</t>
    </rPh>
    <rPh sb="19" eb="22">
      <t>カイテイバン</t>
    </rPh>
    <phoneticPr fontId="4"/>
  </si>
  <si>
    <t>高圧ガス保安法令関係通達集　（第2次改訂版）</t>
    <rPh sb="0" eb="4">
      <t>コウアツ</t>
    </rPh>
    <rPh sb="4" eb="6">
      <t>ホアン</t>
    </rPh>
    <rPh sb="6" eb="8">
      <t>ホウレイ</t>
    </rPh>
    <rPh sb="8" eb="10">
      <t>カンケイ</t>
    </rPh>
    <rPh sb="10" eb="12">
      <t>ツウタツ</t>
    </rPh>
    <rPh sb="12" eb="13">
      <t>シュウ</t>
    </rPh>
    <rPh sb="15" eb="16">
      <t>ダイ</t>
    </rPh>
    <rPh sb="17" eb="18">
      <t>ジ</t>
    </rPh>
    <rPh sb="18" eb="21">
      <t>カイテイバン</t>
    </rPh>
    <phoneticPr fontId="4"/>
  </si>
  <si>
    <t>高圧ガス移動監視者講習テキスト（第4次改訂版）</t>
    <rPh sb="16" eb="17">
      <t>ダイ</t>
    </rPh>
    <rPh sb="18" eb="19">
      <t>ジ</t>
    </rPh>
    <phoneticPr fontId="4"/>
  </si>
  <si>
    <t>製造事業所の「安全管理のポイント」 (第3次改訂版) 　</t>
    <phoneticPr fontId="4"/>
  </si>
  <si>
    <t>製造事業所における「プラントの安全設計」 (第3次改訂版) 　</t>
    <phoneticPr fontId="4"/>
  </si>
  <si>
    <t>保安検査基準に基づく保安検査のポイントと事例紹介
（一般則関係・液石則関係・コンビ則関係）第3次改訂版</t>
    <rPh sb="45" eb="46">
      <t>ダイ</t>
    </rPh>
    <rPh sb="47" eb="48">
      <t>ジ</t>
    </rPh>
    <rPh sb="48" eb="51">
      <t>カイテイバン</t>
    </rPh>
    <phoneticPr fontId="4"/>
  </si>
  <si>
    <r>
      <t>　現金を持参　　銀行口座へ振込：</t>
    </r>
    <r>
      <rPr>
        <b/>
        <sz val="12"/>
        <color indexed="8"/>
        <rFont val="ＭＳ ゴシック"/>
        <family val="3"/>
        <charset val="128"/>
      </rPr>
      <t>三十三銀行 塩浜支店　普通口座　７７３９４
　　　　　　　　　　　          三重県高圧ガス安全協会</t>
    </r>
    <r>
      <rPr>
        <sz val="10"/>
        <color indexed="8"/>
        <rFont val="ＭＳ ゴシック"/>
        <family val="3"/>
        <charset val="128"/>
      </rPr>
      <t>（手数料はご負担ください）</t>
    </r>
    <rPh sb="16" eb="19">
      <t>33</t>
    </rPh>
    <phoneticPr fontId="4"/>
  </si>
  <si>
    <t>高圧ガス保安法規集（第20次改訂版）</t>
    <phoneticPr fontId="4"/>
  </si>
  <si>
    <t>中級高圧ガス保安技術(第18次改訂版)　</t>
    <phoneticPr fontId="4"/>
  </si>
  <si>
    <t>初級高圧ガス保安技術（第18次改訂版）　</t>
    <phoneticPr fontId="4"/>
  </si>
  <si>
    <t>2022/2現在</t>
    <rPh sb="6" eb="8">
      <t>ゲンザイ</t>
    </rPh>
    <phoneticPr fontId="6"/>
  </si>
  <si>
    <t>高圧ガス保安技術（第18次改訂版）　</t>
    <phoneticPr fontId="4"/>
  </si>
  <si>
    <t>試験問題集(R4年度版)</t>
    <phoneticPr fontId="4"/>
  </si>
  <si>
    <t xml:space="preserve">試験問題集(R4年度版)  </t>
    <phoneticPr fontId="4"/>
  </si>
  <si>
    <t>試験問題集(R4年度版)　</t>
    <phoneticPr fontId="4"/>
  </si>
  <si>
    <t>第一種高圧ガス販売主任者試験問題と解説〔2022年版〕</t>
    <rPh sb="0" eb="1">
      <t>ダイ</t>
    </rPh>
    <rPh sb="1" eb="2">
      <t>1</t>
    </rPh>
    <rPh sb="2" eb="3">
      <t>シュ</t>
    </rPh>
    <rPh sb="3" eb="5">
      <t>コウアツ</t>
    </rPh>
    <rPh sb="7" eb="9">
      <t>ハンバイ</t>
    </rPh>
    <rPh sb="9" eb="12">
      <t>シュニンシャ</t>
    </rPh>
    <rPh sb="24" eb="26">
      <t>ネンバン</t>
    </rPh>
    <phoneticPr fontId="6"/>
  </si>
  <si>
    <t>高圧ガス移動監視者講習 高圧ガス保安法令(抄)(第9次改訂版)</t>
    <phoneticPr fontId="4"/>
  </si>
  <si>
    <t>高圧ガス移動監視者検定問題集(R4年度版)　　</t>
    <phoneticPr fontId="4"/>
  </si>
  <si>
    <t>高圧ガス保安法概要（甲乙丙特編）第2次改訂版</t>
    <rPh sb="0" eb="4">
      <t>コウアツ</t>
    </rPh>
    <rPh sb="4" eb="6">
      <t>ホアン</t>
    </rPh>
    <rPh sb="7" eb="9">
      <t>ガイヨウ</t>
    </rPh>
    <rPh sb="10" eb="13">
      <t>コウオツヘイ</t>
    </rPh>
    <rPh sb="13" eb="14">
      <t>トク</t>
    </rPh>
    <rPh sb="14" eb="15">
      <t>ヘン</t>
    </rPh>
    <rPh sb="16" eb="17">
      <t>ダイ</t>
    </rPh>
    <rPh sb="18" eb="19">
      <t>ジ</t>
    </rPh>
    <rPh sb="19" eb="22">
      <t>カイテイバン</t>
    </rPh>
    <phoneticPr fontId="6"/>
  </si>
  <si>
    <t>高圧ガス保安法概要（第一種販売主任者編）改訂版</t>
    <rPh sb="0" eb="4">
      <t>コウアツ</t>
    </rPh>
    <rPh sb="4" eb="6">
      <t>ホアン</t>
    </rPh>
    <rPh sb="7" eb="9">
      <t>ガイヨウ</t>
    </rPh>
    <rPh sb="10" eb="11">
      <t>ダイ</t>
    </rPh>
    <rPh sb="11" eb="12">
      <t>1</t>
    </rPh>
    <rPh sb="12" eb="13">
      <t>シュ</t>
    </rPh>
    <rPh sb="13" eb="15">
      <t>ハンバイ</t>
    </rPh>
    <rPh sb="15" eb="18">
      <t>シュニンシャ</t>
    </rPh>
    <rPh sb="18" eb="19">
      <t>ヘン</t>
    </rPh>
    <rPh sb="20" eb="23">
      <t>カイテイバン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</si>
</sst>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ＭＳ Ｐゴシック"/>
      <family val="3"/>
      <charset val="128"/>
      <scheme val="minor"/>
    </font>
    <font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9.8000000000000007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justify" vertical="center" wrapText="1"/>
    </xf>
    <xf numFmtId="0" fontId="13" fillId="0" borderId="0" xfId="0" applyFo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3" fontId="12" fillId="0" borderId="0" xfId="0" applyNumberFormat="1" applyFont="1" applyBorder="1" applyAlignment="1">
      <alignment horizontal="right" vertical="center" wrapText="1"/>
    </xf>
    <xf numFmtId="0" fontId="12" fillId="0" borderId="4" xfId="0" applyFont="1" applyBorder="1" applyAlignment="1">
      <alignment horizontal="justify" vertical="center" wrapText="1"/>
    </xf>
    <xf numFmtId="0" fontId="0" fillId="0" borderId="0" xfId="0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3" fontId="12" fillId="0" borderId="4" xfId="0" applyNumberFormat="1" applyFont="1" applyBorder="1" applyAlignment="1">
      <alignment vertical="center" wrapText="1"/>
    </xf>
    <xf numFmtId="0" fontId="16" fillId="0" borderId="4" xfId="0" applyFont="1" applyBorder="1" applyAlignment="1">
      <alignment horizontal="justify" vertical="center" wrapText="1"/>
    </xf>
    <xf numFmtId="0" fontId="12" fillId="0" borderId="5" xfId="0" applyFont="1" applyBorder="1" applyAlignment="1">
      <alignment vertical="center" wrapText="1"/>
    </xf>
    <xf numFmtId="3" fontId="12" fillId="0" borderId="5" xfId="0" applyNumberFormat="1" applyFont="1" applyBorder="1" applyAlignment="1">
      <alignment horizontal="right" vertical="center" wrapText="1"/>
    </xf>
    <xf numFmtId="0" fontId="12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right" vertical="center" wrapText="1"/>
    </xf>
    <xf numFmtId="0" fontId="0" fillId="0" borderId="4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Border="1">
      <alignment vertical="center"/>
    </xf>
    <xf numFmtId="0" fontId="17" fillId="0" borderId="6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3" fontId="12" fillId="0" borderId="4" xfId="0" applyNumberFormat="1" applyFont="1" applyBorder="1" applyAlignment="1">
      <alignment horizontal="right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/>
    </xf>
    <xf numFmtId="38" fontId="12" fillId="0" borderId="4" xfId="1" applyFont="1" applyBorder="1">
      <alignment vertical="center"/>
    </xf>
    <xf numFmtId="0" fontId="12" fillId="0" borderId="7" xfId="0" applyFont="1" applyBorder="1" applyAlignment="1">
      <alignment horizontal="right" vertical="center" wrapText="1"/>
    </xf>
    <xf numFmtId="38" fontId="12" fillId="0" borderId="8" xfId="1" applyFont="1" applyBorder="1">
      <alignment vertical="center"/>
    </xf>
    <xf numFmtId="0" fontId="16" fillId="0" borderId="4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16" fillId="0" borderId="4" xfId="0" applyFont="1" applyBorder="1" applyAlignment="1">
      <alignment horizontal="left" vertical="center" wrapText="1"/>
    </xf>
    <xf numFmtId="3" fontId="12" fillId="0" borderId="4" xfId="0" applyNumberFormat="1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justify" vertical="center" wrapText="1"/>
    </xf>
    <xf numFmtId="0" fontId="24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left" vertical="center" wrapText="1"/>
    </xf>
    <xf numFmtId="0" fontId="0" fillId="2" borderId="4" xfId="0" applyFill="1" applyBorder="1">
      <alignment vertical="center"/>
    </xf>
    <xf numFmtId="0" fontId="25" fillId="2" borderId="4" xfId="0" applyFont="1" applyFill="1" applyBorder="1" applyAlignment="1">
      <alignment horizontal="justify" vertical="center" wrapText="1"/>
    </xf>
    <xf numFmtId="0" fontId="26" fillId="2" borderId="4" xfId="0" applyFont="1" applyFill="1" applyBorder="1" applyAlignment="1">
      <alignment horizontal="left" vertical="center" wrapText="1"/>
    </xf>
    <xf numFmtId="3" fontId="25" fillId="2" borderId="4" xfId="0" applyNumberFormat="1" applyFont="1" applyFill="1" applyBorder="1" applyAlignment="1">
      <alignment horizontal="right" vertical="center" wrapText="1"/>
    </xf>
    <xf numFmtId="38" fontId="25" fillId="2" borderId="4" xfId="1" applyFont="1" applyFill="1" applyBorder="1">
      <alignment vertical="center"/>
    </xf>
    <xf numFmtId="0" fontId="27" fillId="2" borderId="4" xfId="0" applyFont="1" applyFill="1" applyBorder="1">
      <alignment vertical="center"/>
    </xf>
    <xf numFmtId="0" fontId="21" fillId="0" borderId="9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1" fillId="0" borderId="9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3" fontId="12" fillId="0" borderId="4" xfId="0" applyNumberFormat="1" applyFont="1" applyBorder="1" applyAlignment="1">
      <alignment horizontal="right" vertical="center" wrapText="1"/>
    </xf>
    <xf numFmtId="38" fontId="12" fillId="0" borderId="4" xfId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4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58" fontId="19" fillId="0" borderId="17" xfId="0" applyNumberFormat="1" applyFont="1" applyBorder="1" applyAlignment="1">
      <alignment horizontal="right" wrapText="1"/>
    </xf>
    <xf numFmtId="0" fontId="19" fillId="0" borderId="17" xfId="0" applyFont="1" applyBorder="1" applyAlignment="1">
      <alignment horizontal="right"/>
    </xf>
    <xf numFmtId="0" fontId="23" fillId="0" borderId="4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761999</xdr:colOff>
      <xdr:row>0</xdr:row>
      <xdr:rowOff>28576</xdr:rowOff>
    </xdr:from>
    <xdr:ext cx="2990852" cy="352424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61999" y="28576"/>
          <a:ext cx="2990852" cy="35242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600" b="1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図　　書　　の　 ご　 案　 内</a:t>
          </a:r>
        </a:p>
      </xdr:txBody>
    </xdr:sp>
    <xdr:clientData/>
  </xdr:oneCellAnchor>
  <xdr:twoCellAnchor>
    <xdr:from>
      <xdr:col>1</xdr:col>
      <xdr:colOff>2423161</xdr:colOff>
      <xdr:row>0</xdr:row>
      <xdr:rowOff>0</xdr:rowOff>
    </xdr:from>
    <xdr:to>
      <xdr:col>3</xdr:col>
      <xdr:colOff>38101</xdr:colOff>
      <xdr:row>1</xdr:row>
      <xdr:rowOff>57149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28061" y="0"/>
          <a:ext cx="2407920" cy="4229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00"/>
            <a:t>一覧表にないＫＨＫ発行図書も販売します。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4"/>
  <sheetViews>
    <sheetView tabSelected="1" view="pageBreakPreview" zoomScale="60" zoomScaleNormal="100" workbookViewId="0">
      <selection activeCell="P20" sqref="P20"/>
    </sheetView>
  </sheetViews>
  <sheetFormatPr defaultRowHeight="13.2" x14ac:dyDescent="0.2"/>
  <cols>
    <col min="1" max="1" width="15.44140625" style="1" customWidth="1"/>
    <col min="2" max="2" width="63.109375" customWidth="1"/>
    <col min="3" max="3" width="10" style="12" customWidth="1"/>
    <col min="4" max="5" width="7.77734375" style="2" customWidth="1"/>
    <col min="6" max="6" width="6.6640625" customWidth="1"/>
  </cols>
  <sheetData>
    <row r="1" spans="1:6" ht="29.25" customHeight="1" x14ac:dyDescent="0.15">
      <c r="B1" s="5"/>
      <c r="D1" s="80" t="s">
        <v>61</v>
      </c>
      <c r="E1" s="81"/>
      <c r="F1" s="38"/>
    </row>
    <row r="2" spans="1:6" ht="15" customHeight="1" x14ac:dyDescent="0.2">
      <c r="A2" s="67" t="s">
        <v>0</v>
      </c>
      <c r="B2" s="67"/>
      <c r="C2" s="67" t="s">
        <v>43</v>
      </c>
      <c r="D2" s="67" t="s">
        <v>1</v>
      </c>
      <c r="E2" s="67"/>
      <c r="F2" s="79" t="s">
        <v>24</v>
      </c>
    </row>
    <row r="3" spans="1:6" ht="15" customHeight="1" x14ac:dyDescent="0.2">
      <c r="A3" s="67"/>
      <c r="B3" s="67"/>
      <c r="C3" s="67"/>
      <c r="D3" s="37" t="s">
        <v>2</v>
      </c>
      <c r="E3" s="14" t="s">
        <v>34</v>
      </c>
      <c r="F3" s="72"/>
    </row>
    <row r="4" spans="1:6" ht="17.100000000000001" customHeight="1" x14ac:dyDescent="0.2">
      <c r="A4" s="73" t="s">
        <v>3</v>
      </c>
      <c r="B4" s="47" t="s">
        <v>58</v>
      </c>
      <c r="C4" s="48">
        <v>2021.12</v>
      </c>
      <c r="D4" s="49">
        <v>4920</v>
      </c>
      <c r="E4" s="50">
        <f>ROUND(D4*0.9,-1)</f>
        <v>4430</v>
      </c>
      <c r="F4" s="51"/>
    </row>
    <row r="5" spans="1:6" ht="17.100000000000001" customHeight="1" x14ac:dyDescent="0.2">
      <c r="A5" s="73"/>
      <c r="B5" s="47" t="s">
        <v>69</v>
      </c>
      <c r="C5" s="48">
        <v>2021.12</v>
      </c>
      <c r="D5" s="49">
        <v>970</v>
      </c>
      <c r="E5" s="50">
        <f>ROUND(D5*0.9,-1)</f>
        <v>870</v>
      </c>
      <c r="F5" s="51"/>
    </row>
    <row r="6" spans="1:6" ht="17.100000000000001" customHeight="1" x14ac:dyDescent="0.2">
      <c r="A6" s="73"/>
      <c r="B6" s="47" t="s">
        <v>70</v>
      </c>
      <c r="C6" s="48">
        <v>2022.4</v>
      </c>
      <c r="D6" s="49">
        <v>710</v>
      </c>
      <c r="E6" s="50">
        <v>640</v>
      </c>
      <c r="F6" s="51"/>
    </row>
    <row r="7" spans="1:6" ht="17.100000000000001" customHeight="1" x14ac:dyDescent="0.2">
      <c r="A7" s="73"/>
      <c r="B7" s="11" t="s">
        <v>35</v>
      </c>
      <c r="C7" s="30">
        <v>2016.3</v>
      </c>
      <c r="D7" s="27">
        <v>3450</v>
      </c>
      <c r="E7" s="31">
        <f>ROUND(D7*0.95,-1)</f>
        <v>3280</v>
      </c>
      <c r="F7" s="22"/>
    </row>
    <row r="8" spans="1:6" ht="17.100000000000001" customHeight="1" x14ac:dyDescent="0.2">
      <c r="A8" s="73"/>
      <c r="B8" s="17" t="s">
        <v>47</v>
      </c>
      <c r="C8" s="30">
        <v>2017.12</v>
      </c>
      <c r="D8" s="27">
        <v>3450</v>
      </c>
      <c r="E8" s="31">
        <f>ROUND(D8*0.95,-1)</f>
        <v>3280</v>
      </c>
      <c r="F8" s="22"/>
    </row>
    <row r="9" spans="1:6" ht="17.100000000000001" customHeight="1" x14ac:dyDescent="0.2">
      <c r="A9" s="73"/>
      <c r="B9" s="11" t="s">
        <v>40</v>
      </c>
      <c r="C9" s="41">
        <v>2017.12</v>
      </c>
      <c r="D9" s="27">
        <v>3060</v>
      </c>
      <c r="E9" s="31">
        <f t="shared" ref="E9:E33" si="0">ROUND(D9*0.9,-1)</f>
        <v>2750</v>
      </c>
      <c r="F9" s="22"/>
    </row>
    <row r="10" spans="1:6" ht="17.100000000000001" customHeight="1" x14ac:dyDescent="0.2">
      <c r="A10" s="73"/>
      <c r="B10" s="11" t="s">
        <v>48</v>
      </c>
      <c r="C10" s="30">
        <v>2019.11</v>
      </c>
      <c r="D10" s="27">
        <v>1780</v>
      </c>
      <c r="E10" s="31">
        <f t="shared" si="0"/>
        <v>1600</v>
      </c>
      <c r="F10" s="22"/>
    </row>
    <row r="11" spans="1:6" ht="17.100000000000001" customHeight="1" x14ac:dyDescent="0.2">
      <c r="A11" s="73"/>
      <c r="B11" s="11" t="s">
        <v>52</v>
      </c>
      <c r="C11" s="41">
        <v>2020.12</v>
      </c>
      <c r="D11" s="27">
        <v>4190</v>
      </c>
      <c r="E11" s="31">
        <f t="shared" si="0"/>
        <v>3770</v>
      </c>
      <c r="F11" s="22"/>
    </row>
    <row r="12" spans="1:6" ht="17.100000000000001" customHeight="1" x14ac:dyDescent="0.2">
      <c r="A12" s="73"/>
      <c r="B12" s="43" t="s">
        <v>51</v>
      </c>
      <c r="C12" s="30">
        <v>2020.8</v>
      </c>
      <c r="D12" s="27">
        <v>3300</v>
      </c>
      <c r="E12" s="31">
        <f>ROUND(D12*0.95,-1)</f>
        <v>3140</v>
      </c>
      <c r="F12" s="22"/>
    </row>
    <row r="13" spans="1:6" ht="17.100000000000001" customHeight="1" x14ac:dyDescent="0.2">
      <c r="A13" s="73" t="s">
        <v>15</v>
      </c>
      <c r="B13" s="47" t="s">
        <v>62</v>
      </c>
      <c r="C13" s="48">
        <v>2022.2</v>
      </c>
      <c r="D13" s="49">
        <v>6180</v>
      </c>
      <c r="E13" s="50">
        <f t="shared" si="0"/>
        <v>5560</v>
      </c>
      <c r="F13" s="51"/>
    </row>
    <row r="14" spans="1:6" ht="17.100000000000001" customHeight="1" x14ac:dyDescent="0.2">
      <c r="A14" s="73"/>
      <c r="B14" s="47" t="s">
        <v>63</v>
      </c>
      <c r="C14" s="48">
        <v>2022.2</v>
      </c>
      <c r="D14" s="49">
        <v>3670</v>
      </c>
      <c r="E14" s="50">
        <f t="shared" si="0"/>
        <v>3300</v>
      </c>
      <c r="F14" s="51"/>
    </row>
    <row r="15" spans="1:6" ht="17.100000000000001" customHeight="1" x14ac:dyDescent="0.2">
      <c r="A15" s="73"/>
      <c r="B15" s="11" t="s">
        <v>50</v>
      </c>
      <c r="C15" s="36">
        <v>2020.3</v>
      </c>
      <c r="D15" s="27">
        <v>2100</v>
      </c>
      <c r="E15" s="31">
        <f t="shared" si="0"/>
        <v>1890</v>
      </c>
      <c r="F15" s="22"/>
    </row>
    <row r="16" spans="1:6" ht="17.100000000000001" customHeight="1" x14ac:dyDescent="0.2">
      <c r="A16" s="73" t="s">
        <v>16</v>
      </c>
      <c r="B16" s="47" t="s">
        <v>59</v>
      </c>
      <c r="C16" s="48">
        <v>2021.12</v>
      </c>
      <c r="D16" s="49">
        <v>4080</v>
      </c>
      <c r="E16" s="50">
        <f t="shared" si="0"/>
        <v>3670</v>
      </c>
      <c r="F16" s="51"/>
    </row>
    <row r="17" spans="1:6" ht="17.100000000000001" customHeight="1" x14ac:dyDescent="0.2">
      <c r="A17" s="73"/>
      <c r="B17" s="47" t="s">
        <v>64</v>
      </c>
      <c r="C17" s="48">
        <v>2022.3</v>
      </c>
      <c r="D17" s="49">
        <v>3670</v>
      </c>
      <c r="E17" s="50">
        <f t="shared" si="0"/>
        <v>3300</v>
      </c>
      <c r="F17" s="51"/>
    </row>
    <row r="18" spans="1:6" ht="17.100000000000001" customHeight="1" x14ac:dyDescent="0.2">
      <c r="A18" s="73"/>
      <c r="B18" s="11" t="s">
        <v>41</v>
      </c>
      <c r="C18" s="30">
        <v>2017.12</v>
      </c>
      <c r="D18" s="27">
        <v>3350</v>
      </c>
      <c r="E18" s="31">
        <f>ROUND(D18*0.95,-1)</f>
        <v>3180</v>
      </c>
      <c r="F18" s="22"/>
    </row>
    <row r="19" spans="1:6" ht="17.100000000000001" customHeight="1" x14ac:dyDescent="0.2">
      <c r="A19" s="73"/>
      <c r="B19" s="11" t="s">
        <v>42</v>
      </c>
      <c r="C19" s="30">
        <v>2019.2</v>
      </c>
      <c r="D19" s="27">
        <v>2100</v>
      </c>
      <c r="E19" s="31">
        <f t="shared" si="0"/>
        <v>1890</v>
      </c>
      <c r="F19" s="22"/>
    </row>
    <row r="20" spans="1:6" ht="17.100000000000001" customHeight="1" x14ac:dyDescent="0.2">
      <c r="A20" s="82" t="s">
        <v>21</v>
      </c>
      <c r="B20" s="47" t="s">
        <v>60</v>
      </c>
      <c r="C20" s="48">
        <v>2021.12</v>
      </c>
      <c r="D20" s="49">
        <v>2720</v>
      </c>
      <c r="E20" s="50">
        <f t="shared" si="0"/>
        <v>2450</v>
      </c>
      <c r="F20" s="51"/>
    </row>
    <row r="21" spans="1:6" ht="17.100000000000001" customHeight="1" x14ac:dyDescent="0.2">
      <c r="A21" s="82"/>
      <c r="B21" s="47" t="s">
        <v>65</v>
      </c>
      <c r="C21" s="48">
        <v>2022.3</v>
      </c>
      <c r="D21" s="49">
        <v>3150</v>
      </c>
      <c r="E21" s="50">
        <f t="shared" si="0"/>
        <v>2840</v>
      </c>
      <c r="F21" s="51"/>
    </row>
    <row r="22" spans="1:6" ht="17.100000000000001" customHeight="1" x14ac:dyDescent="0.2">
      <c r="A22" s="82"/>
      <c r="B22" s="11" t="s">
        <v>33</v>
      </c>
      <c r="C22" s="30">
        <v>2015.7</v>
      </c>
      <c r="D22" s="27">
        <v>2750</v>
      </c>
      <c r="E22" s="31">
        <f>ROUND(D22*0.95,-1)</f>
        <v>2610</v>
      </c>
      <c r="F22" s="22"/>
    </row>
    <row r="23" spans="1:6" ht="17.100000000000001" customHeight="1" x14ac:dyDescent="0.2">
      <c r="A23" s="82"/>
      <c r="B23" s="11" t="s">
        <v>42</v>
      </c>
      <c r="C23" s="35">
        <v>2019.2</v>
      </c>
      <c r="D23" s="27">
        <v>2100</v>
      </c>
      <c r="E23" s="31">
        <f t="shared" si="0"/>
        <v>1890</v>
      </c>
      <c r="F23" s="22"/>
    </row>
    <row r="24" spans="1:6" ht="17.100000000000001" customHeight="1" x14ac:dyDescent="0.2">
      <c r="A24" s="73" t="s">
        <v>4</v>
      </c>
      <c r="B24" s="47" t="s">
        <v>37</v>
      </c>
      <c r="C24" s="48">
        <v>2017.4</v>
      </c>
      <c r="D24" s="49">
        <v>3030</v>
      </c>
      <c r="E24" s="50">
        <f t="shared" si="0"/>
        <v>2730</v>
      </c>
      <c r="F24" s="51"/>
    </row>
    <row r="25" spans="1:6" ht="17.100000000000001" customHeight="1" x14ac:dyDescent="0.2">
      <c r="A25" s="73"/>
      <c r="B25" s="47" t="s">
        <v>66</v>
      </c>
      <c r="C25" s="48">
        <v>2022.4</v>
      </c>
      <c r="D25" s="49">
        <v>3100</v>
      </c>
      <c r="E25" s="50">
        <v>3100</v>
      </c>
      <c r="F25" s="46"/>
    </row>
    <row r="26" spans="1:6" ht="17.100000000000001" customHeight="1" x14ac:dyDescent="0.2">
      <c r="A26" s="28" t="s">
        <v>5</v>
      </c>
      <c r="B26" s="47" t="s">
        <v>38</v>
      </c>
      <c r="C26" s="48">
        <v>2017.4</v>
      </c>
      <c r="D26" s="49">
        <v>2100</v>
      </c>
      <c r="E26" s="50">
        <f t="shared" si="0"/>
        <v>1890</v>
      </c>
      <c r="F26" s="51"/>
    </row>
    <row r="27" spans="1:6" ht="17.100000000000001" customHeight="1" x14ac:dyDescent="0.2">
      <c r="A27" s="73" t="s">
        <v>19</v>
      </c>
      <c r="B27" s="11" t="s">
        <v>36</v>
      </c>
      <c r="C27" s="30">
        <v>2017.2</v>
      </c>
      <c r="D27" s="27">
        <v>1250</v>
      </c>
      <c r="E27" s="31">
        <f t="shared" si="0"/>
        <v>1130</v>
      </c>
      <c r="F27" s="22"/>
    </row>
    <row r="28" spans="1:6" ht="17.100000000000001" customHeight="1" x14ac:dyDescent="0.2">
      <c r="A28" s="73"/>
      <c r="B28" s="11" t="s">
        <v>39</v>
      </c>
      <c r="C28" s="39">
        <v>2017.4</v>
      </c>
      <c r="D28" s="27">
        <v>1570</v>
      </c>
      <c r="E28" s="31">
        <f t="shared" si="0"/>
        <v>1410</v>
      </c>
      <c r="F28" s="22"/>
    </row>
    <row r="29" spans="1:6" ht="17.100000000000001" customHeight="1" x14ac:dyDescent="0.2">
      <c r="A29" s="73"/>
      <c r="B29" s="11" t="s">
        <v>54</v>
      </c>
      <c r="C29" s="30">
        <v>2020.11</v>
      </c>
      <c r="D29" s="27">
        <v>1050</v>
      </c>
      <c r="E29" s="31">
        <f t="shared" si="0"/>
        <v>950</v>
      </c>
      <c r="F29" s="22"/>
    </row>
    <row r="30" spans="1:6" ht="17.100000000000001" customHeight="1" x14ac:dyDescent="0.2">
      <c r="A30" s="73"/>
      <c r="B30" s="11" t="s">
        <v>55</v>
      </c>
      <c r="C30" s="45">
        <v>2021.4</v>
      </c>
      <c r="D30" s="27">
        <v>1570</v>
      </c>
      <c r="E30" s="31">
        <f t="shared" si="0"/>
        <v>1410</v>
      </c>
      <c r="F30" s="22"/>
    </row>
    <row r="31" spans="1:6" ht="17.100000000000001" customHeight="1" x14ac:dyDescent="0.2">
      <c r="A31" s="67" t="s">
        <v>20</v>
      </c>
      <c r="B31" s="11" t="s">
        <v>53</v>
      </c>
      <c r="C31" s="30">
        <v>2021.2</v>
      </c>
      <c r="D31" s="27">
        <v>2200</v>
      </c>
      <c r="E31" s="31">
        <f t="shared" si="0"/>
        <v>1980</v>
      </c>
      <c r="F31" s="22"/>
    </row>
    <row r="32" spans="1:6" ht="17.100000000000001" customHeight="1" x14ac:dyDescent="0.2">
      <c r="A32" s="67"/>
      <c r="B32" s="17" t="s">
        <v>67</v>
      </c>
      <c r="C32" s="30">
        <v>2022.2</v>
      </c>
      <c r="D32" s="40">
        <v>710</v>
      </c>
      <c r="E32" s="31">
        <f t="shared" si="0"/>
        <v>640</v>
      </c>
      <c r="F32" s="22"/>
    </row>
    <row r="33" spans="1:6" ht="17.100000000000001" customHeight="1" x14ac:dyDescent="0.2">
      <c r="A33" s="67"/>
      <c r="B33" s="11" t="s">
        <v>68</v>
      </c>
      <c r="C33" s="30">
        <v>2022.2</v>
      </c>
      <c r="D33" s="27">
        <v>1880</v>
      </c>
      <c r="E33" s="31">
        <f t="shared" si="0"/>
        <v>1690</v>
      </c>
      <c r="F33" s="22"/>
    </row>
    <row r="34" spans="1:6" ht="17.100000000000001" customHeight="1" x14ac:dyDescent="0.2">
      <c r="A34" s="66" t="s">
        <v>22</v>
      </c>
      <c r="B34" s="20" t="s">
        <v>28</v>
      </c>
      <c r="C34" s="25"/>
      <c r="D34" s="21"/>
      <c r="E34" s="32"/>
      <c r="F34" s="23"/>
    </row>
    <row r="35" spans="1:6" ht="17.100000000000001" customHeight="1" x14ac:dyDescent="0.2">
      <c r="A35" s="67"/>
      <c r="B35" s="18" t="s">
        <v>29</v>
      </c>
      <c r="C35" s="26">
        <v>2020.8</v>
      </c>
      <c r="D35" s="19">
        <v>4500</v>
      </c>
      <c r="E35" s="33">
        <f>ROUND(D35*0.9,-1)</f>
        <v>4050</v>
      </c>
      <c r="F35" s="24"/>
    </row>
    <row r="36" spans="1:6" ht="17.100000000000001" customHeight="1" x14ac:dyDescent="0.2">
      <c r="A36" s="67"/>
      <c r="B36" s="11" t="s">
        <v>6</v>
      </c>
      <c r="C36" s="30">
        <v>2020.8</v>
      </c>
      <c r="D36" s="27">
        <v>5200</v>
      </c>
      <c r="E36" s="31">
        <f>ROUND(D36*0.9,-1)</f>
        <v>4680</v>
      </c>
      <c r="F36" s="22"/>
    </row>
    <row r="37" spans="1:6" ht="16.5" customHeight="1" x14ac:dyDescent="0.2">
      <c r="A37" s="67" t="s">
        <v>17</v>
      </c>
      <c r="B37" s="68" t="s">
        <v>30</v>
      </c>
      <c r="C37" s="69">
        <v>2010.6</v>
      </c>
      <c r="D37" s="70">
        <v>1050</v>
      </c>
      <c r="E37" s="71">
        <f>ROUND(D37*0.9,-1)</f>
        <v>950</v>
      </c>
      <c r="F37" s="72"/>
    </row>
    <row r="38" spans="1:6" ht="16.5" customHeight="1" x14ac:dyDescent="0.2">
      <c r="A38" s="67"/>
      <c r="B38" s="68"/>
      <c r="C38" s="69"/>
      <c r="D38" s="70"/>
      <c r="E38" s="71"/>
      <c r="F38" s="72"/>
    </row>
    <row r="39" spans="1:6" ht="17.100000000000001" customHeight="1" x14ac:dyDescent="0.2">
      <c r="A39" s="73" t="s">
        <v>23</v>
      </c>
      <c r="B39" s="15" t="s">
        <v>7</v>
      </c>
      <c r="C39" s="42">
        <v>2018.4</v>
      </c>
      <c r="D39" s="16">
        <v>2810</v>
      </c>
      <c r="E39" s="31">
        <f t="shared" ref="E39:E44" si="1">ROUND(D39*0.9,-1)</f>
        <v>2530</v>
      </c>
      <c r="F39" s="29"/>
    </row>
    <row r="40" spans="1:6" ht="17.100000000000001" customHeight="1" x14ac:dyDescent="0.2">
      <c r="A40" s="73"/>
      <c r="B40" s="11" t="s">
        <v>8</v>
      </c>
      <c r="C40" s="30">
        <v>2018.4</v>
      </c>
      <c r="D40" s="27">
        <v>2810</v>
      </c>
      <c r="E40" s="31">
        <f t="shared" si="1"/>
        <v>2530</v>
      </c>
      <c r="F40" s="22"/>
    </row>
    <row r="41" spans="1:6" ht="16.5" customHeight="1" x14ac:dyDescent="0.2">
      <c r="A41" s="73"/>
      <c r="B41" s="11" t="s">
        <v>9</v>
      </c>
      <c r="C41" s="30">
        <v>2018.4</v>
      </c>
      <c r="D41" s="27">
        <v>3020</v>
      </c>
      <c r="E41" s="31">
        <f t="shared" si="1"/>
        <v>2720</v>
      </c>
      <c r="F41" s="22"/>
    </row>
    <row r="42" spans="1:6" ht="29.25" customHeight="1" x14ac:dyDescent="0.2">
      <c r="A42" s="28" t="s">
        <v>25</v>
      </c>
      <c r="B42" s="11" t="s">
        <v>26</v>
      </c>
      <c r="C42" s="30">
        <v>2015.1</v>
      </c>
      <c r="D42" s="27">
        <v>10480</v>
      </c>
      <c r="E42" s="31">
        <f t="shared" si="1"/>
        <v>9430</v>
      </c>
      <c r="F42" s="22"/>
    </row>
    <row r="43" spans="1:6" ht="16.5" customHeight="1" x14ac:dyDescent="0.2">
      <c r="A43" s="74" t="s">
        <v>27</v>
      </c>
      <c r="B43" s="44" t="s">
        <v>49</v>
      </c>
      <c r="C43" s="34">
        <v>2019.1</v>
      </c>
      <c r="D43" s="27">
        <v>2300</v>
      </c>
      <c r="E43" s="31">
        <f t="shared" si="1"/>
        <v>2070</v>
      </c>
      <c r="F43" s="22"/>
    </row>
    <row r="44" spans="1:6" ht="30" customHeight="1" x14ac:dyDescent="0.2">
      <c r="A44" s="75"/>
      <c r="B44" s="11" t="s">
        <v>56</v>
      </c>
      <c r="C44" s="30">
        <v>2020.12</v>
      </c>
      <c r="D44" s="27">
        <v>3670</v>
      </c>
      <c r="E44" s="31">
        <f t="shared" si="1"/>
        <v>3300</v>
      </c>
      <c r="F44" s="22"/>
    </row>
    <row r="45" spans="1:6" ht="5.25" customHeight="1" x14ac:dyDescent="0.2">
      <c r="A45" s="3"/>
      <c r="B45" s="4"/>
      <c r="C45" s="13"/>
      <c r="D45" s="10"/>
      <c r="E45" s="9"/>
    </row>
    <row r="46" spans="1:6" ht="23.25" customHeight="1" thickBot="1" x14ac:dyDescent="0.25">
      <c r="A46" s="76" t="s">
        <v>46</v>
      </c>
      <c r="B46" s="61"/>
      <c r="C46" s="61"/>
      <c r="D46" s="61"/>
      <c r="E46" s="61"/>
    </row>
    <row r="47" spans="1:6" ht="27.9" customHeight="1" x14ac:dyDescent="0.2">
      <c r="A47" s="6" t="s">
        <v>10</v>
      </c>
      <c r="B47" s="77"/>
      <c r="C47" s="77"/>
      <c r="D47" s="77"/>
      <c r="E47" s="77"/>
      <c r="F47" s="78"/>
    </row>
    <row r="48" spans="1:6" ht="27.9" customHeight="1" x14ac:dyDescent="0.2">
      <c r="A48" s="7" t="s">
        <v>11</v>
      </c>
      <c r="B48" s="63" t="s">
        <v>12</v>
      </c>
      <c r="C48" s="64"/>
      <c r="D48" s="64"/>
      <c r="E48" s="64"/>
      <c r="F48" s="65"/>
    </row>
    <row r="49" spans="1:6" ht="27.9" customHeight="1" x14ac:dyDescent="0.2">
      <c r="A49" s="7" t="s">
        <v>18</v>
      </c>
      <c r="B49" s="52" t="s">
        <v>44</v>
      </c>
      <c r="C49" s="53"/>
      <c r="D49" s="53"/>
      <c r="E49" s="53"/>
      <c r="F49" s="54"/>
    </row>
    <row r="50" spans="1:6" ht="35.25" customHeight="1" x14ac:dyDescent="0.2">
      <c r="A50" s="7" t="s">
        <v>31</v>
      </c>
      <c r="B50" s="55" t="s">
        <v>57</v>
      </c>
      <c r="C50" s="56"/>
      <c r="D50" s="56"/>
      <c r="E50" s="56"/>
      <c r="F50" s="57"/>
    </row>
    <row r="51" spans="1:6" ht="26.25" customHeight="1" thickBot="1" x14ac:dyDescent="0.25">
      <c r="A51" s="8" t="s">
        <v>32</v>
      </c>
      <c r="B51" s="58" t="s">
        <v>45</v>
      </c>
      <c r="C51" s="59"/>
      <c r="D51" s="59"/>
      <c r="E51" s="59"/>
      <c r="F51" s="60"/>
    </row>
    <row r="52" spans="1:6" ht="15" customHeight="1" x14ac:dyDescent="0.2">
      <c r="A52" s="61" t="s">
        <v>14</v>
      </c>
      <c r="B52" s="61"/>
      <c r="C52" s="61"/>
      <c r="D52" s="61"/>
      <c r="E52" s="61"/>
    </row>
    <row r="53" spans="1:6" ht="15" customHeight="1" x14ac:dyDescent="0.2">
      <c r="A53" s="62" t="s">
        <v>13</v>
      </c>
      <c r="B53" s="62"/>
      <c r="C53" s="62"/>
      <c r="D53" s="62"/>
      <c r="E53" s="62"/>
    </row>
    <row r="54" spans="1:6" ht="15" customHeight="1" x14ac:dyDescent="0.2"/>
  </sheetData>
  <mergeCells count="29">
    <mergeCell ref="F2:F3"/>
    <mergeCell ref="A4:A12"/>
    <mergeCell ref="A31:A33"/>
    <mergeCell ref="D1:E1"/>
    <mergeCell ref="A2:B3"/>
    <mergeCell ref="C2:C3"/>
    <mergeCell ref="D2:E2"/>
    <mergeCell ref="A13:A15"/>
    <mergeCell ref="A16:A19"/>
    <mergeCell ref="A20:A23"/>
    <mergeCell ref="A24:A25"/>
    <mergeCell ref="A27:A30"/>
    <mergeCell ref="B48:F48"/>
    <mergeCell ref="A34:A36"/>
    <mergeCell ref="A37:A38"/>
    <mergeCell ref="B37:B38"/>
    <mergeCell ref="C37:C38"/>
    <mergeCell ref="D37:D38"/>
    <mergeCell ref="E37:E38"/>
    <mergeCell ref="F37:F38"/>
    <mergeCell ref="A39:A41"/>
    <mergeCell ref="A43:A44"/>
    <mergeCell ref="A46:E46"/>
    <mergeCell ref="B47:F47"/>
    <mergeCell ref="B49:F49"/>
    <mergeCell ref="B50:F50"/>
    <mergeCell ref="B51:F51"/>
    <mergeCell ref="A52:E52"/>
    <mergeCell ref="A53:E53"/>
  </mergeCells>
  <phoneticPr fontId="6"/>
  <pageMargins left="0.44" right="0.23" top="0.2" bottom="0.2" header="0.2" footer="0.19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FAX用紙</vt:lpstr>
      <vt:lpstr>FAX用紙!Print_Area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kouatsugas</dc:creator>
  <cp:lastModifiedBy>局長</cp:lastModifiedBy>
  <cp:lastPrinted>2022-01-31T00:49:13Z</cp:lastPrinted>
  <dcterms:created xsi:type="dcterms:W3CDTF">2011-01-21T02:10:00Z</dcterms:created>
  <dcterms:modified xsi:type="dcterms:W3CDTF">2022-01-31T04:26:47Z</dcterms:modified>
</cp:coreProperties>
</file>